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021\PBB\"/>
    </mc:Choice>
  </mc:AlternateContent>
  <bookViews>
    <workbookView xWindow="0" yWindow="0" windowWidth="20490" windowHeight="7755"/>
  </bookViews>
  <sheets>
    <sheet name="SFP-CONDENSED" sheetId="1" r:id="rId1"/>
  </sheets>
  <definedNames>
    <definedName name="_xlnm.Print_Area" localSheetId="0">'SFP-CONDENSED'!$B$3:$J$83</definedName>
    <definedName name="_xlnm.Print_Titles" localSheetId="0">'SFP-CONDENSED'!$8:$9</definedName>
    <definedName name="Z_BB99170F_D915_4C69_8B3E_B346A1548ED1_.wvu.PrintArea" localSheetId="0" hidden="1">'SFP-CONDENSED'!$B$2:$I$82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J22" i="1"/>
  <c r="H38" i="1"/>
  <c r="J38" i="1"/>
  <c r="J40" i="1" s="1"/>
  <c r="H40" i="1"/>
  <c r="H51" i="1"/>
  <c r="J51" i="1"/>
  <c r="H63" i="1"/>
  <c r="H65" i="1" s="1"/>
  <c r="J63" i="1"/>
  <c r="J65" i="1"/>
  <c r="H76" i="1"/>
  <c r="H78" i="1" s="1"/>
  <c r="J76" i="1"/>
  <c r="J78" i="1"/>
</calcChain>
</file>

<file path=xl/sharedStrings.xml><?xml version="1.0" encoding="utf-8"?>
<sst xmlns="http://schemas.openxmlformats.org/spreadsheetml/2006/main" count="65" uniqueCount="56">
  <si>
    <t>*The notes referred were assumed.</t>
  </si>
  <si>
    <r>
      <t xml:space="preserve">The notes on pages </t>
    </r>
    <r>
      <rPr>
        <i/>
        <u/>
        <sz val="10"/>
        <color indexed="8"/>
        <rFont val="Times New Roman"/>
        <family val="1"/>
      </rPr>
      <t>14</t>
    </r>
    <r>
      <rPr>
        <i/>
        <sz val="10"/>
        <color indexed="8"/>
        <rFont val="Times New Roman"/>
        <family val="1"/>
      </rPr>
      <t xml:space="preserve"> to </t>
    </r>
    <r>
      <rPr>
        <i/>
        <u/>
        <sz val="10"/>
        <color indexed="8"/>
        <rFont val="Times New Roman"/>
        <family val="1"/>
      </rPr>
      <t>18</t>
    </r>
    <r>
      <rPr>
        <i/>
        <sz val="10"/>
        <color indexed="8"/>
        <rFont val="Times New Roman"/>
        <family val="1"/>
      </rPr>
      <t xml:space="preserve"> form part of these statements.</t>
    </r>
  </si>
  <si>
    <t>Total Liabilities and Equity</t>
  </si>
  <si>
    <t>Total Equity</t>
  </si>
  <si>
    <t>Members' Equity</t>
  </si>
  <si>
    <t>Cumulative Changes in Fair Value</t>
  </si>
  <si>
    <t>Cumulative Translation Adjustment</t>
  </si>
  <si>
    <t>Stockholders' Equity</t>
  </si>
  <si>
    <t>Retained Earnings/(Deficit)</t>
  </si>
  <si>
    <t>Revaluation Surplus</t>
  </si>
  <si>
    <t>Government Equity</t>
  </si>
  <si>
    <t>EQUITY</t>
  </si>
  <si>
    <t>Total Liabilities</t>
  </si>
  <si>
    <t>Total Non-Current Liabilities</t>
  </si>
  <si>
    <t>Other Payables</t>
  </si>
  <si>
    <t>Deferred Tax Liabilities</t>
  </si>
  <si>
    <t xml:space="preserve">Provisions </t>
  </si>
  <si>
    <t>Deferred Credits/Unearned Income</t>
  </si>
  <si>
    <t>Trust Liabilities</t>
  </si>
  <si>
    <t>Inter-Agency Payables</t>
  </si>
  <si>
    <t>Deposit Liabilities</t>
  </si>
  <si>
    <t>Currency Issued</t>
  </si>
  <si>
    <t xml:space="preserve">Financial Liabilities  </t>
  </si>
  <si>
    <t>Non-Current Liabilities</t>
  </si>
  <si>
    <t>Total Current Liabilities</t>
  </si>
  <si>
    <t>Current Liabilities</t>
  </si>
  <si>
    <t>LIABILITIES</t>
  </si>
  <si>
    <t>Total Assets</t>
  </si>
  <si>
    <t>Total Non-Current Assets</t>
  </si>
  <si>
    <t>Other Non-Current Assets</t>
  </si>
  <si>
    <t>Deferred Tax Assets</t>
  </si>
  <si>
    <t>Intangible Assets</t>
  </si>
  <si>
    <t>Biological Assets</t>
  </si>
  <si>
    <t>Property, Plant and Equipment</t>
  </si>
  <si>
    <t>Investment Property</t>
  </si>
  <si>
    <t>Receivables</t>
  </si>
  <si>
    <t>Other Investments</t>
  </si>
  <si>
    <t>Investments in Subsidiaries</t>
  </si>
  <si>
    <t>Investments in Associates/Affiliates</t>
  </si>
  <si>
    <t>Investments in Joint Ventures</t>
  </si>
  <si>
    <t>Financial Assets</t>
  </si>
  <si>
    <t xml:space="preserve">Non-International Reserves Foreign Assets  </t>
  </si>
  <si>
    <t>Non-Current Assets</t>
  </si>
  <si>
    <t>Total Current Assets</t>
  </si>
  <si>
    <t>Other Current Assets</t>
  </si>
  <si>
    <t>Non-Current Assets Held for Sale</t>
  </si>
  <si>
    <t>Inventories</t>
  </si>
  <si>
    <t>International Reserves</t>
  </si>
  <si>
    <t>Cash and Cash Equivalents</t>
  </si>
  <si>
    <t>Current Assets</t>
  </si>
  <si>
    <t>ASSETS</t>
  </si>
  <si>
    <t>NOTE*</t>
  </si>
  <si>
    <t>AS AT DECEMBER 31, 2020</t>
  </si>
  <si>
    <t>(ALL FUNDS)</t>
  </si>
  <si>
    <t>CONDENSED STATEMENT OF FINANCIAL POSITION</t>
  </si>
  <si>
    <t>KOLAMBUGAN WATER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</si>
</sst>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u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43" fontId="2" fillId="0" borderId="0" xfId="1" applyFont="1" applyFill="1" applyAlignment="1">
      <alignment shrinkToFit="1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top"/>
    </xf>
    <xf numFmtId="43" fontId="3" fillId="0" borderId="0" xfId="1" applyFont="1" applyFill="1" applyBorder="1" applyAlignment="1">
      <alignment vertical="top" shrinkToFi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3" fontId="6" fillId="0" borderId="0" xfId="1" applyFont="1" applyFill="1" applyBorder="1" applyAlignment="1">
      <alignment shrinkToFit="1"/>
    </xf>
    <xf numFmtId="43" fontId="6" fillId="0" borderId="0" xfId="1" applyFont="1" applyFill="1" applyAlignment="1">
      <alignment shrinkToFit="1"/>
    </xf>
    <xf numFmtId="0" fontId="6" fillId="0" borderId="0" xfId="0" applyFont="1" applyFill="1"/>
    <xf numFmtId="0" fontId="6" fillId="0" borderId="0" xfId="0" applyFont="1" applyFill="1" applyBorder="1"/>
    <xf numFmtId="43" fontId="7" fillId="0" borderId="2" xfId="1" applyFont="1" applyFill="1" applyBorder="1" applyAlignment="1">
      <alignment horizontal="center" shrinkToFit="1"/>
    </xf>
    <xf numFmtId="43" fontId="7" fillId="0" borderId="0" xfId="1" applyFont="1" applyFill="1" applyBorder="1" applyAlignment="1">
      <alignment shrinkToFi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43" fontId="8" fillId="0" borderId="0" xfId="1" applyFont="1" applyFill="1" applyBorder="1" applyAlignment="1">
      <alignment horizontal="center" shrinkToFit="1"/>
    </xf>
    <xf numFmtId="43" fontId="7" fillId="0" borderId="3" xfId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/>
    </xf>
    <xf numFmtId="43" fontId="6" fillId="0" borderId="0" xfId="1" applyFont="1" applyFill="1" applyBorder="1"/>
    <xf numFmtId="0" fontId="6" fillId="0" borderId="0" xfId="0" applyFont="1" applyFill="1" applyBorder="1" applyAlignment="1">
      <alignment horizontal="left"/>
    </xf>
    <xf numFmtId="43" fontId="6" fillId="0" borderId="0" xfId="1" applyFont="1" applyFill="1" applyBorder="1" applyAlignment="1">
      <alignment horizontal="center" shrinkToFit="1"/>
    </xf>
    <xf numFmtId="43" fontId="6" fillId="0" borderId="0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 shrinkToFit="1"/>
    </xf>
    <xf numFmtId="0" fontId="9" fillId="0" borderId="0" xfId="0" applyFont="1" applyFill="1" applyAlignment="1">
      <alignment horizontal="center"/>
    </xf>
    <xf numFmtId="43" fontId="7" fillId="0" borderId="4" xfId="1" applyFont="1" applyFill="1" applyBorder="1" applyAlignment="1">
      <alignment horizontal="center" shrinkToFit="1"/>
    </xf>
    <xf numFmtId="43" fontId="10" fillId="0" borderId="0" xfId="1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3" fontId="6" fillId="0" borderId="0" xfId="1" applyFont="1" applyFill="1"/>
    <xf numFmtId="0" fontId="2" fillId="0" borderId="0" xfId="0" applyFont="1" applyFill="1" applyAlignment="1">
      <alignment horizontal="left"/>
    </xf>
    <xf numFmtId="43" fontId="6" fillId="0" borderId="0" xfId="1" applyFont="1" applyFill="1" applyAlignment="1">
      <alignment horizontal="center" shrinkToFit="1"/>
    </xf>
    <xf numFmtId="43" fontId="7" fillId="0" borderId="0" xfId="1" applyFont="1" applyFill="1" applyAlignment="1">
      <alignment horizontal="center" shrinkToFit="1"/>
    </xf>
    <xf numFmtId="43" fontId="7" fillId="0" borderId="0" xfId="1" applyFont="1" applyFill="1" applyAlignment="1">
      <alignment shrinkToFi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/>
    <xf numFmtId="43" fontId="2" fillId="0" borderId="0" xfId="1" applyFont="1" applyFill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12" fillId="0" borderId="0" xfId="1" applyNumberFormat="1" applyFont="1" applyFill="1" applyBorder="1" applyAlignment="1">
      <alignment horizontal="center" shrinkToFit="1"/>
    </xf>
    <xf numFmtId="0" fontId="12" fillId="0" borderId="0" xfId="1" applyNumberFormat="1" applyFont="1" applyFill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43" fontId="9" fillId="0" borderId="0" xfId="1" applyFont="1" applyFill="1" applyAlignment="1">
      <alignment horizontal="center" shrinkToFit="1"/>
    </xf>
    <xf numFmtId="0" fontId="9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M88"/>
  <sheetViews>
    <sheetView showGridLines="0" tabSelected="1" topLeftCell="A64" zoomScaleSheetLayoutView="100" workbookViewId="0">
      <selection activeCell="E17" sqref="E17"/>
    </sheetView>
  </sheetViews>
  <sheetFormatPr defaultRowHeight="15.75" x14ac:dyDescent="0.25"/>
  <cols>
    <col min="1" max="2" width="2.85546875" style="1" customWidth="1"/>
    <col min="3" max="3" width="2.42578125" style="1" customWidth="1"/>
    <col min="4" max="4" width="1.85546875" style="1" customWidth="1"/>
    <col min="5" max="5" width="61.140625" style="1" customWidth="1"/>
    <col min="6" max="6" width="8.140625" style="1" customWidth="1"/>
    <col min="7" max="7" width="1.28515625" style="1" customWidth="1"/>
    <col min="8" max="8" width="15.7109375" style="2" bestFit="1" customWidth="1"/>
    <col min="9" max="9" width="1.28515625" style="2" customWidth="1"/>
    <col min="10" max="10" width="15.7109375" style="2" bestFit="1" customWidth="1"/>
    <col min="11" max="16384" width="9.140625" style="1"/>
  </cols>
  <sheetData>
    <row r="3" spans="2:10" x14ac:dyDescent="0.25">
      <c r="B3" s="27" t="s">
        <v>55</v>
      </c>
      <c r="C3" s="27"/>
      <c r="D3" s="27"/>
      <c r="E3" s="27"/>
      <c r="F3" s="27"/>
      <c r="G3" s="27"/>
      <c r="H3" s="27"/>
      <c r="I3" s="27"/>
      <c r="J3" s="27"/>
    </row>
    <row r="4" spans="2:10" x14ac:dyDescent="0.25">
      <c r="B4" s="27" t="s">
        <v>54</v>
      </c>
      <c r="C4" s="27"/>
      <c r="D4" s="27"/>
      <c r="E4" s="27"/>
      <c r="F4" s="27"/>
      <c r="G4" s="27"/>
      <c r="H4" s="27"/>
      <c r="I4" s="27"/>
      <c r="J4" s="27"/>
    </row>
    <row r="5" spans="2:10" x14ac:dyDescent="0.25">
      <c r="B5" s="27" t="s">
        <v>53</v>
      </c>
      <c r="C5" s="27"/>
      <c r="D5" s="27"/>
      <c r="E5" s="27"/>
      <c r="F5" s="27"/>
      <c r="G5" s="27"/>
      <c r="H5" s="27"/>
      <c r="I5" s="27"/>
      <c r="J5" s="27"/>
    </row>
    <row r="6" spans="2:10" x14ac:dyDescent="0.25">
      <c r="B6" s="27" t="s">
        <v>52</v>
      </c>
      <c r="C6" s="27"/>
      <c r="D6" s="27"/>
      <c r="E6" s="27"/>
      <c r="F6" s="27"/>
      <c r="G6" s="27"/>
      <c r="H6" s="27"/>
      <c r="I6" s="27"/>
      <c r="J6" s="27"/>
    </row>
    <row r="7" spans="2:10" ht="12" customHeight="1" x14ac:dyDescent="0.25">
      <c r="B7" s="48"/>
      <c r="C7" s="48"/>
      <c r="D7" s="48"/>
      <c r="E7" s="48"/>
      <c r="F7" s="48"/>
      <c r="G7" s="48"/>
      <c r="H7" s="47"/>
      <c r="I7" s="47"/>
      <c r="J7" s="47"/>
    </row>
    <row r="8" spans="2:10" ht="30" customHeight="1" x14ac:dyDescent="0.25">
      <c r="F8" s="46" t="s">
        <v>51</v>
      </c>
      <c r="H8" s="44">
        <v>2020</v>
      </c>
      <c r="I8" s="45"/>
      <c r="J8" s="44">
        <v>2019</v>
      </c>
    </row>
    <row r="9" spans="2:10" x14ac:dyDescent="0.25">
      <c r="B9" s="27"/>
      <c r="C9" s="43"/>
      <c r="D9" s="43"/>
      <c r="E9" s="43"/>
      <c r="F9" s="43"/>
      <c r="G9" s="43"/>
      <c r="H9" s="43"/>
      <c r="I9" s="43"/>
      <c r="J9" s="42"/>
    </row>
    <row r="10" spans="2:10" x14ac:dyDescent="0.25">
      <c r="C10" s="41"/>
      <c r="D10" s="41"/>
    </row>
    <row r="11" spans="2:10" x14ac:dyDescent="0.25">
      <c r="B11" s="27" t="s">
        <v>50</v>
      </c>
      <c r="C11" s="27"/>
      <c r="D11" s="27"/>
      <c r="E11" s="27"/>
      <c r="F11" s="27"/>
      <c r="G11" s="27"/>
      <c r="H11" s="27"/>
      <c r="I11" s="27"/>
      <c r="J11" s="27"/>
    </row>
    <row r="12" spans="2:10" s="12" customFormat="1" ht="15" x14ac:dyDescent="0.25">
      <c r="B12" s="39"/>
      <c r="C12" s="39"/>
      <c r="D12" s="39"/>
      <c r="E12" s="39"/>
      <c r="F12" s="39"/>
      <c r="G12" s="39"/>
      <c r="H12" s="37"/>
      <c r="I12" s="37"/>
      <c r="J12" s="37"/>
    </row>
    <row r="13" spans="2:10" s="12" customFormat="1" ht="15" x14ac:dyDescent="0.25">
      <c r="B13" s="40" t="s">
        <v>49</v>
      </c>
      <c r="D13" s="40"/>
      <c r="F13" s="39"/>
      <c r="H13" s="37"/>
      <c r="I13" s="38"/>
      <c r="J13" s="37"/>
    </row>
    <row r="14" spans="2:10" s="12" customFormat="1" ht="15" x14ac:dyDescent="0.25">
      <c r="C14" s="32" t="s">
        <v>48</v>
      </c>
      <c r="F14" s="20">
        <v>5</v>
      </c>
      <c r="H14" s="36">
        <v>3344681.32</v>
      </c>
      <c r="I14" s="11"/>
      <c r="J14" s="36">
        <v>4597332.2</v>
      </c>
    </row>
    <row r="15" spans="2:10" x14ac:dyDescent="0.25">
      <c r="B15" s="12"/>
      <c r="C15" s="32" t="s">
        <v>47</v>
      </c>
      <c r="D15" s="12"/>
      <c r="E15" s="12"/>
      <c r="F15" s="12"/>
      <c r="G15" s="12"/>
      <c r="H15" s="33"/>
      <c r="I15" s="34"/>
      <c r="J15" s="33"/>
    </row>
    <row r="16" spans="2:10" x14ac:dyDescent="0.25">
      <c r="B16" s="12"/>
      <c r="C16" s="32" t="s">
        <v>40</v>
      </c>
      <c r="D16" s="12"/>
      <c r="E16" s="12"/>
      <c r="F16" s="33"/>
      <c r="G16" s="12"/>
      <c r="H16" s="33"/>
      <c r="I16" s="34"/>
      <c r="J16" s="33"/>
    </row>
    <row r="17" spans="1:10" x14ac:dyDescent="0.25">
      <c r="B17" s="12"/>
      <c r="C17" s="32" t="s">
        <v>36</v>
      </c>
      <c r="D17" s="12"/>
      <c r="E17" s="12"/>
      <c r="F17" s="33"/>
      <c r="G17" s="12"/>
      <c r="H17" s="33"/>
      <c r="I17" s="34"/>
      <c r="J17" s="33"/>
    </row>
    <row r="18" spans="1:10" s="12" customFormat="1" ht="15" x14ac:dyDescent="0.25">
      <c r="C18" s="32" t="s">
        <v>35</v>
      </c>
      <c r="F18" s="33">
        <v>6</v>
      </c>
      <c r="H18" s="36">
        <v>419193.28</v>
      </c>
      <c r="I18" s="11"/>
      <c r="J18" s="36">
        <v>363833.62</v>
      </c>
    </row>
    <row r="19" spans="1:10" s="12" customFormat="1" ht="15" x14ac:dyDescent="0.25">
      <c r="C19" s="32" t="s">
        <v>46</v>
      </c>
      <c r="F19" s="33">
        <v>7</v>
      </c>
      <c r="H19" s="36">
        <v>683016.91</v>
      </c>
      <c r="I19" s="11"/>
      <c r="J19" s="36">
        <v>489626.19</v>
      </c>
    </row>
    <row r="20" spans="1:10" x14ac:dyDescent="0.25">
      <c r="B20" s="12"/>
      <c r="C20" s="32" t="s">
        <v>45</v>
      </c>
      <c r="D20" s="12"/>
      <c r="E20" s="12"/>
      <c r="F20" s="33"/>
      <c r="G20" s="12"/>
      <c r="H20" s="33"/>
      <c r="I20" s="34"/>
      <c r="J20" s="33"/>
    </row>
    <row r="21" spans="1:10" s="13" customFormat="1" ht="15" x14ac:dyDescent="0.25">
      <c r="C21" s="32" t="s">
        <v>44</v>
      </c>
      <c r="F21" s="20">
        <v>9</v>
      </c>
      <c r="H21" s="23">
        <v>118924.64</v>
      </c>
      <c r="I21" s="10"/>
      <c r="J21" s="23">
        <v>118924.64</v>
      </c>
    </row>
    <row r="22" spans="1:10" s="13" customFormat="1" ht="15" x14ac:dyDescent="0.25">
      <c r="C22" s="31"/>
      <c r="D22" s="17" t="s">
        <v>43</v>
      </c>
      <c r="F22" s="25"/>
      <c r="H22" s="19">
        <f>SUM(H14:H21)</f>
        <v>4565816.1499999994</v>
      </c>
      <c r="I22" s="15"/>
      <c r="J22" s="19">
        <f>SUM(J14:J21)</f>
        <v>5569716.6500000004</v>
      </c>
    </row>
    <row r="23" spans="1:10" s="13" customFormat="1" ht="15" x14ac:dyDescent="0.25">
      <c r="F23" s="17"/>
      <c r="H23" s="10"/>
      <c r="I23" s="10"/>
      <c r="J23" s="10"/>
    </row>
    <row r="24" spans="1:10" s="13" customFormat="1" ht="15" x14ac:dyDescent="0.25">
      <c r="B24" s="17" t="s">
        <v>42</v>
      </c>
      <c r="F24" s="17"/>
      <c r="H24" s="10"/>
      <c r="I24" s="10"/>
      <c r="J24" s="10"/>
    </row>
    <row r="25" spans="1:10" s="3" customFormat="1" x14ac:dyDescent="0.25">
      <c r="A25" s="35"/>
      <c r="B25" s="13"/>
      <c r="C25" s="32" t="s">
        <v>41</v>
      </c>
      <c r="D25" s="13"/>
      <c r="E25" s="13"/>
      <c r="F25" s="20"/>
      <c r="G25" s="13"/>
      <c r="H25" s="20"/>
      <c r="I25" s="21"/>
      <c r="J25" s="20"/>
    </row>
    <row r="26" spans="1:10" s="3" customFormat="1" x14ac:dyDescent="0.25">
      <c r="A26" s="35"/>
      <c r="B26" s="13"/>
      <c r="C26" s="32" t="s">
        <v>40</v>
      </c>
      <c r="D26" s="13"/>
      <c r="E26" s="13"/>
      <c r="F26" s="20"/>
      <c r="G26" s="13"/>
      <c r="H26" s="20"/>
      <c r="I26" s="21"/>
      <c r="J26" s="20"/>
    </row>
    <row r="27" spans="1:10" s="3" customFormat="1" x14ac:dyDescent="0.25">
      <c r="A27" s="35"/>
      <c r="B27" s="13"/>
      <c r="C27" s="32" t="s">
        <v>39</v>
      </c>
      <c r="D27" s="13"/>
      <c r="E27" s="13"/>
      <c r="F27" s="20"/>
      <c r="G27" s="13"/>
      <c r="H27" s="20"/>
      <c r="I27" s="21"/>
      <c r="J27" s="20"/>
    </row>
    <row r="28" spans="1:10" s="3" customFormat="1" x14ac:dyDescent="0.25">
      <c r="A28" s="35"/>
      <c r="B28" s="13"/>
      <c r="C28" s="32" t="s">
        <v>38</v>
      </c>
      <c r="D28" s="13"/>
      <c r="E28" s="13"/>
      <c r="F28" s="20"/>
      <c r="G28" s="13"/>
      <c r="H28" s="20"/>
      <c r="I28" s="21"/>
      <c r="J28" s="20"/>
    </row>
    <row r="29" spans="1:10" s="3" customFormat="1" x14ac:dyDescent="0.25">
      <c r="A29" s="35"/>
      <c r="B29" s="13"/>
      <c r="C29" s="32" t="s">
        <v>37</v>
      </c>
      <c r="D29" s="13"/>
      <c r="E29" s="13"/>
      <c r="F29" s="20"/>
      <c r="G29" s="13"/>
      <c r="H29" s="20"/>
      <c r="I29" s="21"/>
      <c r="J29" s="20"/>
    </row>
    <row r="30" spans="1:10" s="3" customFormat="1" x14ac:dyDescent="0.25">
      <c r="A30" s="35"/>
      <c r="B30" s="13"/>
      <c r="C30" s="32" t="s">
        <v>36</v>
      </c>
      <c r="D30" s="13"/>
      <c r="E30" s="13"/>
      <c r="F30" s="20"/>
      <c r="G30" s="13"/>
      <c r="H30" s="20"/>
      <c r="I30" s="21"/>
      <c r="J30" s="20"/>
    </row>
    <row r="31" spans="1:10" s="3" customFormat="1" x14ac:dyDescent="0.25">
      <c r="A31" s="35"/>
      <c r="B31" s="13"/>
      <c r="C31" s="32" t="s">
        <v>35</v>
      </c>
      <c r="D31" s="13"/>
      <c r="E31" s="13"/>
      <c r="F31" s="20"/>
      <c r="G31" s="13"/>
      <c r="H31" s="20"/>
      <c r="I31" s="21"/>
      <c r="J31" s="20"/>
    </row>
    <row r="32" spans="1:10" s="3" customFormat="1" x14ac:dyDescent="0.25">
      <c r="A32" s="35"/>
      <c r="B32" s="13"/>
      <c r="C32" s="32" t="s">
        <v>34</v>
      </c>
      <c r="D32" s="13"/>
      <c r="E32" s="13"/>
      <c r="F32" s="20"/>
      <c r="G32" s="13"/>
      <c r="H32" s="20"/>
      <c r="I32" s="21"/>
      <c r="J32" s="20"/>
    </row>
    <row r="33" spans="1:10" s="13" customFormat="1" ht="15" x14ac:dyDescent="0.25">
      <c r="A33" s="32"/>
      <c r="C33" s="32" t="s">
        <v>33</v>
      </c>
      <c r="F33" s="20">
        <v>8</v>
      </c>
      <c r="H33" s="23">
        <v>10700701.15</v>
      </c>
      <c r="I33" s="10"/>
      <c r="J33" s="23">
        <v>9660293</v>
      </c>
    </row>
    <row r="34" spans="1:10" s="3" customFormat="1" x14ac:dyDescent="0.25">
      <c r="A34" s="35"/>
      <c r="B34" s="13"/>
      <c r="C34" s="32" t="s">
        <v>32</v>
      </c>
      <c r="D34" s="13"/>
      <c r="E34" s="13"/>
      <c r="F34" s="20"/>
      <c r="G34" s="13"/>
      <c r="H34" s="20"/>
      <c r="I34" s="21"/>
      <c r="J34" s="20"/>
    </row>
    <row r="35" spans="1:10" s="3" customFormat="1" x14ac:dyDescent="0.25">
      <c r="A35" s="35"/>
      <c r="B35" s="13"/>
      <c r="C35" s="32" t="s">
        <v>31</v>
      </c>
      <c r="D35" s="13"/>
      <c r="E35" s="13"/>
      <c r="F35" s="20"/>
      <c r="G35" s="13"/>
      <c r="H35" s="20"/>
      <c r="I35" s="21"/>
      <c r="J35" s="20"/>
    </row>
    <row r="36" spans="1:10" x14ac:dyDescent="0.25">
      <c r="A36" s="35"/>
      <c r="B36" s="12"/>
      <c r="C36" s="32" t="s">
        <v>30</v>
      </c>
      <c r="D36" s="12"/>
      <c r="E36" s="12"/>
      <c r="F36" s="33"/>
      <c r="G36" s="12"/>
      <c r="H36" s="33"/>
      <c r="I36" s="34"/>
      <c r="J36" s="33"/>
    </row>
    <row r="37" spans="1:10" s="13" customFormat="1" ht="15" x14ac:dyDescent="0.25">
      <c r="A37" s="32"/>
      <c r="C37" s="32" t="s">
        <v>29</v>
      </c>
      <c r="F37" s="20"/>
      <c r="H37" s="23"/>
      <c r="I37" s="10"/>
      <c r="J37" s="23"/>
    </row>
    <row r="38" spans="1:10" s="13" customFormat="1" ht="15" x14ac:dyDescent="0.25">
      <c r="C38" s="31"/>
      <c r="D38" s="17" t="s">
        <v>28</v>
      </c>
      <c r="F38" s="25"/>
      <c r="H38" s="19">
        <f>SUM(H24:H37)</f>
        <v>10700701.15</v>
      </c>
      <c r="I38" s="15"/>
      <c r="J38" s="19">
        <f>SUM(J24:J37)</f>
        <v>9660293</v>
      </c>
    </row>
    <row r="39" spans="1:10" s="13" customFormat="1" ht="15" x14ac:dyDescent="0.25">
      <c r="B39" s="17"/>
      <c r="C39" s="31"/>
      <c r="F39" s="25"/>
      <c r="H39" s="29"/>
      <c r="I39" s="15"/>
      <c r="J39" s="29"/>
    </row>
    <row r="40" spans="1:10" s="13" customFormat="1" thickBot="1" x14ac:dyDescent="0.3">
      <c r="B40" s="17" t="s">
        <v>27</v>
      </c>
      <c r="C40" s="31"/>
      <c r="F40" s="16"/>
      <c r="H40" s="14">
        <f>H38+H22</f>
        <v>15266517.300000001</v>
      </c>
      <c r="I40" s="15"/>
      <c r="J40" s="14">
        <f>J38+J22</f>
        <v>15230009.65</v>
      </c>
    </row>
    <row r="41" spans="1:10" s="3" customFormat="1" ht="16.5" thickTop="1" x14ac:dyDescent="0.25">
      <c r="B41" s="13"/>
      <c r="C41" s="13"/>
      <c r="D41" s="13"/>
      <c r="E41" s="13"/>
      <c r="F41" s="13"/>
      <c r="G41" s="13"/>
      <c r="H41" s="10"/>
      <c r="I41" s="10"/>
      <c r="J41" s="10"/>
    </row>
    <row r="42" spans="1:10" s="3" customFormat="1" x14ac:dyDescent="0.25">
      <c r="B42" s="27" t="s">
        <v>26</v>
      </c>
      <c r="C42" s="27"/>
      <c r="D42" s="27"/>
      <c r="E42" s="27"/>
      <c r="F42" s="27"/>
      <c r="G42" s="27"/>
      <c r="H42" s="27"/>
      <c r="I42" s="27"/>
      <c r="J42" s="27"/>
    </row>
    <row r="43" spans="1:10" s="3" customFormat="1" x14ac:dyDescent="0.25">
      <c r="B43" s="25"/>
      <c r="C43" s="25"/>
      <c r="D43" s="25"/>
      <c r="E43" s="25"/>
      <c r="F43" s="25"/>
      <c r="G43" s="25"/>
      <c r="H43" s="26"/>
      <c r="I43" s="26"/>
      <c r="J43" s="26"/>
    </row>
    <row r="44" spans="1:10" s="13" customFormat="1" ht="15" x14ac:dyDescent="0.25">
      <c r="B44" s="17" t="s">
        <v>25</v>
      </c>
      <c r="H44" s="10"/>
      <c r="I44" s="10"/>
      <c r="J44" s="10"/>
    </row>
    <row r="45" spans="1:10" s="13" customFormat="1" ht="15" x14ac:dyDescent="0.25">
      <c r="C45" s="22" t="s">
        <v>22</v>
      </c>
      <c r="F45" s="20">
        <v>10</v>
      </c>
      <c r="H45" s="23">
        <v>316010</v>
      </c>
      <c r="I45" s="10"/>
      <c r="J45" s="23">
        <v>295377.90000000002</v>
      </c>
    </row>
    <row r="46" spans="1:10" s="13" customFormat="1" ht="15" x14ac:dyDescent="0.25">
      <c r="C46" s="22" t="s">
        <v>19</v>
      </c>
      <c r="F46" s="20">
        <v>11</v>
      </c>
      <c r="H46" s="23">
        <v>63148.06</v>
      </c>
      <c r="I46" s="10"/>
      <c r="J46" s="23">
        <v>158047.48000000001</v>
      </c>
    </row>
    <row r="47" spans="1:10" s="13" customFormat="1" ht="15" x14ac:dyDescent="0.25">
      <c r="C47" s="22" t="s">
        <v>18</v>
      </c>
      <c r="F47" s="20">
        <v>12</v>
      </c>
      <c r="H47" s="23">
        <v>1071530.45</v>
      </c>
      <c r="I47" s="10"/>
      <c r="J47" s="23">
        <v>1525417.84</v>
      </c>
    </row>
    <row r="48" spans="1:10" s="13" customFormat="1" ht="15" x14ac:dyDescent="0.25">
      <c r="C48" s="22" t="s">
        <v>17</v>
      </c>
      <c r="F48" s="20"/>
      <c r="H48" s="23"/>
      <c r="I48" s="10"/>
      <c r="J48" s="23"/>
    </row>
    <row r="49" spans="2:10" s="13" customFormat="1" ht="16.5" customHeight="1" x14ac:dyDescent="0.25">
      <c r="C49" s="22" t="s">
        <v>16</v>
      </c>
      <c r="F49" s="20"/>
      <c r="H49" s="23"/>
      <c r="I49" s="10"/>
      <c r="J49" s="23"/>
    </row>
    <row r="50" spans="2:10" s="13" customFormat="1" ht="15" x14ac:dyDescent="0.25">
      <c r="C50" s="22" t="s">
        <v>14</v>
      </c>
      <c r="F50" s="20"/>
      <c r="H50" s="23"/>
      <c r="I50" s="10"/>
      <c r="J50" s="23"/>
    </row>
    <row r="51" spans="2:10" s="13" customFormat="1" ht="15" x14ac:dyDescent="0.25">
      <c r="C51" s="17"/>
      <c r="D51" s="17" t="s">
        <v>24</v>
      </c>
      <c r="F51" s="20"/>
      <c r="H51" s="19">
        <f>SUM(H45:H50)</f>
        <v>1450688.51</v>
      </c>
      <c r="I51" s="15"/>
      <c r="J51" s="19">
        <f>SUM(J45:J50)</f>
        <v>1978843.2200000002</v>
      </c>
    </row>
    <row r="52" spans="2:10" s="13" customFormat="1" ht="16.5" customHeight="1" x14ac:dyDescent="0.25">
      <c r="H52" s="10"/>
      <c r="I52" s="10"/>
      <c r="J52" s="10"/>
    </row>
    <row r="53" spans="2:10" s="13" customFormat="1" ht="16.5" customHeight="1" x14ac:dyDescent="0.25">
      <c r="B53" s="17" t="s">
        <v>23</v>
      </c>
      <c r="H53" s="10"/>
      <c r="I53" s="10"/>
      <c r="J53" s="10"/>
    </row>
    <row r="54" spans="2:10" s="13" customFormat="1" ht="16.5" customHeight="1" x14ac:dyDescent="0.25">
      <c r="C54" s="22" t="s">
        <v>22</v>
      </c>
      <c r="F54" s="20">
        <v>10</v>
      </c>
      <c r="H54" s="23">
        <v>5604614.1500000004</v>
      </c>
      <c r="I54" s="10"/>
      <c r="J54" s="23">
        <v>6174334.1500000004</v>
      </c>
    </row>
    <row r="55" spans="2:10" s="3" customFormat="1" ht="16.5" customHeight="1" x14ac:dyDescent="0.25">
      <c r="B55" s="13"/>
      <c r="C55" s="22" t="s">
        <v>21</v>
      </c>
      <c r="D55" s="13"/>
      <c r="E55" s="13"/>
      <c r="F55" s="20"/>
      <c r="G55" s="13"/>
      <c r="H55" s="20"/>
      <c r="I55" s="21"/>
      <c r="J55" s="20"/>
    </row>
    <row r="56" spans="2:10" s="3" customFormat="1" ht="16.5" customHeight="1" x14ac:dyDescent="0.25">
      <c r="B56" s="13"/>
      <c r="C56" s="22" t="s">
        <v>20</v>
      </c>
      <c r="D56" s="13"/>
      <c r="E56" s="13"/>
      <c r="F56" s="20"/>
      <c r="G56" s="13"/>
      <c r="H56" s="20"/>
      <c r="I56" s="21"/>
      <c r="J56" s="20"/>
    </row>
    <row r="57" spans="2:10" s="3" customFormat="1" ht="16.5" customHeight="1" x14ac:dyDescent="0.25">
      <c r="B57" s="13"/>
      <c r="C57" s="22" t="s">
        <v>19</v>
      </c>
      <c r="D57" s="13"/>
      <c r="E57" s="13"/>
      <c r="F57" s="20"/>
      <c r="G57" s="13"/>
      <c r="H57" s="20"/>
      <c r="I57" s="21"/>
      <c r="J57" s="20"/>
    </row>
    <row r="58" spans="2:10" s="3" customFormat="1" ht="16.5" customHeight="1" x14ac:dyDescent="0.25">
      <c r="B58" s="13"/>
      <c r="C58" s="22" t="s">
        <v>18</v>
      </c>
      <c r="D58" s="13"/>
      <c r="E58" s="13"/>
      <c r="F58" s="20"/>
      <c r="G58" s="13"/>
      <c r="H58" s="20"/>
      <c r="I58" s="21"/>
      <c r="J58" s="20"/>
    </row>
    <row r="59" spans="2:10" s="3" customFormat="1" ht="16.5" customHeight="1" x14ac:dyDescent="0.25">
      <c r="B59" s="13"/>
      <c r="C59" s="22" t="s">
        <v>17</v>
      </c>
      <c r="D59" s="13"/>
      <c r="E59" s="13"/>
      <c r="F59" s="20"/>
      <c r="G59" s="13"/>
      <c r="H59" s="20"/>
      <c r="I59" s="21"/>
      <c r="J59" s="20"/>
    </row>
    <row r="60" spans="2:10" s="3" customFormat="1" ht="16.5" customHeight="1" x14ac:dyDescent="0.25">
      <c r="B60" s="13"/>
      <c r="C60" s="22" t="s">
        <v>16</v>
      </c>
      <c r="D60" s="13"/>
      <c r="E60" s="13"/>
      <c r="F60" s="20"/>
      <c r="G60" s="13"/>
      <c r="H60" s="24"/>
      <c r="I60" s="21"/>
      <c r="J60" s="24"/>
    </row>
    <row r="61" spans="2:10" s="3" customFormat="1" x14ac:dyDescent="0.25">
      <c r="B61" s="13"/>
      <c r="C61" s="22" t="s">
        <v>15</v>
      </c>
      <c r="D61" s="13"/>
      <c r="E61" s="13"/>
      <c r="F61" s="20"/>
      <c r="G61" s="13"/>
      <c r="H61" s="20"/>
      <c r="I61" s="21"/>
      <c r="J61" s="20"/>
    </row>
    <row r="62" spans="2:10" s="3" customFormat="1" ht="16.5" customHeight="1" x14ac:dyDescent="0.25">
      <c r="B62" s="13"/>
      <c r="C62" s="22" t="s">
        <v>14</v>
      </c>
      <c r="D62" s="13"/>
      <c r="E62" s="13"/>
      <c r="F62" s="20"/>
      <c r="G62" s="13"/>
      <c r="H62" s="20"/>
      <c r="I62" s="21"/>
      <c r="J62" s="20"/>
    </row>
    <row r="63" spans="2:10" s="13" customFormat="1" ht="16.5" customHeight="1" x14ac:dyDescent="0.25">
      <c r="D63" s="17" t="s">
        <v>13</v>
      </c>
      <c r="F63" s="25"/>
      <c r="H63" s="19">
        <f>SUM(H54:H62)</f>
        <v>5604614.1500000004</v>
      </c>
      <c r="I63" s="15"/>
      <c r="J63" s="19">
        <f>SUM(J54:J62)</f>
        <v>6174334.1500000004</v>
      </c>
    </row>
    <row r="64" spans="2:10" s="13" customFormat="1" ht="16.5" customHeight="1" x14ac:dyDescent="0.25">
      <c r="B64" s="17"/>
      <c r="F64" s="30"/>
      <c r="H64" s="29"/>
      <c r="I64" s="15"/>
      <c r="J64" s="29"/>
    </row>
    <row r="65" spans="2:13" s="13" customFormat="1" ht="16.5" customHeight="1" x14ac:dyDescent="0.25">
      <c r="B65" s="17" t="s">
        <v>12</v>
      </c>
      <c r="F65" s="16"/>
      <c r="H65" s="28">
        <f>H51+H63</f>
        <v>7055302.6600000001</v>
      </c>
      <c r="I65" s="15"/>
      <c r="J65" s="28">
        <f>J51+J63</f>
        <v>8153177.370000001</v>
      </c>
    </row>
    <row r="66" spans="2:13" s="3" customFormat="1" x14ac:dyDescent="0.25">
      <c r="B66" s="13"/>
      <c r="C66" s="13"/>
      <c r="D66" s="13"/>
      <c r="E66" s="13"/>
      <c r="F66" s="13"/>
      <c r="G66" s="13"/>
      <c r="H66" s="10"/>
      <c r="I66" s="10"/>
      <c r="J66" s="10"/>
    </row>
    <row r="67" spans="2:13" s="3" customFormat="1" ht="15.75" customHeight="1" x14ac:dyDescent="0.25">
      <c r="B67" s="27" t="s">
        <v>11</v>
      </c>
      <c r="C67" s="27"/>
      <c r="D67" s="27"/>
      <c r="E67" s="27"/>
      <c r="F67" s="27"/>
      <c r="G67" s="27"/>
      <c r="H67" s="27"/>
      <c r="I67" s="27"/>
      <c r="J67" s="27"/>
    </row>
    <row r="68" spans="2:13" s="3" customFormat="1" ht="12.75" customHeight="1" x14ac:dyDescent="0.25">
      <c r="B68" s="25"/>
      <c r="C68" s="25"/>
      <c r="D68" s="25"/>
      <c r="E68" s="25"/>
      <c r="F68" s="25"/>
      <c r="G68" s="25"/>
      <c r="H68" s="26"/>
      <c r="I68" s="26"/>
      <c r="J68" s="26"/>
    </row>
    <row r="69" spans="2:13" s="3" customFormat="1" ht="15.75" customHeight="1" x14ac:dyDescent="0.25">
      <c r="B69" s="13"/>
      <c r="C69" s="22" t="s">
        <v>10</v>
      </c>
      <c r="D69" s="25"/>
      <c r="E69" s="25"/>
      <c r="F69" s="20">
        <v>14</v>
      </c>
      <c r="G69" s="25"/>
      <c r="H69" s="24">
        <v>741246</v>
      </c>
      <c r="I69" s="21"/>
      <c r="J69" s="24">
        <v>741246</v>
      </c>
    </row>
    <row r="70" spans="2:13" s="3" customFormat="1" x14ac:dyDescent="0.25">
      <c r="B70" s="13"/>
      <c r="C70" s="22" t="s">
        <v>9</v>
      </c>
      <c r="D70" s="13"/>
      <c r="E70" s="13"/>
      <c r="F70" s="20"/>
      <c r="G70" s="13"/>
      <c r="H70" s="20"/>
      <c r="I70" s="21"/>
      <c r="J70" s="20"/>
    </row>
    <row r="71" spans="2:13" s="13" customFormat="1" ht="15" x14ac:dyDescent="0.25">
      <c r="C71" s="22" t="s">
        <v>8</v>
      </c>
      <c r="F71" s="20">
        <v>14</v>
      </c>
      <c r="H71" s="23">
        <v>7469968.6399999997</v>
      </c>
      <c r="I71" s="10"/>
      <c r="J71" s="23">
        <v>6335586.2800000003</v>
      </c>
    </row>
    <row r="72" spans="2:13" s="3" customFormat="1" x14ac:dyDescent="0.25">
      <c r="B72" s="13"/>
      <c r="C72" s="22" t="s">
        <v>7</v>
      </c>
      <c r="D72" s="13"/>
      <c r="E72" s="13"/>
      <c r="F72" s="20"/>
      <c r="G72" s="13"/>
      <c r="H72" s="20"/>
      <c r="I72" s="21"/>
      <c r="J72" s="20"/>
    </row>
    <row r="73" spans="2:13" s="3" customFormat="1" x14ac:dyDescent="0.25">
      <c r="B73" s="13"/>
      <c r="C73" s="22" t="s">
        <v>6</v>
      </c>
      <c r="D73" s="13"/>
      <c r="E73" s="13"/>
      <c r="F73" s="20"/>
      <c r="G73" s="13"/>
      <c r="H73" s="20"/>
      <c r="I73" s="21"/>
      <c r="J73" s="20"/>
    </row>
    <row r="74" spans="2:13" s="3" customFormat="1" x14ac:dyDescent="0.25">
      <c r="B74" s="13"/>
      <c r="C74" s="22" t="s">
        <v>5</v>
      </c>
      <c r="D74" s="13"/>
      <c r="E74" s="13"/>
      <c r="F74" s="20"/>
      <c r="G74" s="13"/>
      <c r="H74" s="20"/>
      <c r="I74" s="13"/>
      <c r="J74" s="20"/>
    </row>
    <row r="75" spans="2:13" s="3" customFormat="1" x14ac:dyDescent="0.25">
      <c r="B75" s="13"/>
      <c r="C75" s="22" t="s">
        <v>4</v>
      </c>
      <c r="D75" s="13"/>
      <c r="E75" s="13"/>
      <c r="F75" s="20"/>
      <c r="G75" s="13"/>
      <c r="H75" s="20"/>
      <c r="I75" s="21"/>
      <c r="J75" s="20"/>
    </row>
    <row r="76" spans="2:13" s="13" customFormat="1" ht="15" x14ac:dyDescent="0.25">
      <c r="B76" s="17" t="s">
        <v>3</v>
      </c>
      <c r="F76" s="16"/>
      <c r="H76" s="19">
        <f>SUM(H69:H75)</f>
        <v>8211214.6399999997</v>
      </c>
      <c r="I76" s="15"/>
      <c r="J76" s="19">
        <f>SUM(J69:J75)</f>
        <v>7076832.2800000003</v>
      </c>
    </row>
    <row r="77" spans="2:13" s="13" customFormat="1" ht="15" x14ac:dyDescent="0.25">
      <c r="B77" s="17"/>
      <c r="F77" s="16"/>
      <c r="H77" s="18"/>
      <c r="I77" s="15"/>
      <c r="J77" s="18"/>
    </row>
    <row r="78" spans="2:13" s="13" customFormat="1" thickBot="1" x14ac:dyDescent="0.3">
      <c r="B78" s="17" t="s">
        <v>2</v>
      </c>
      <c r="F78" s="16"/>
      <c r="H78" s="14">
        <f>H76+H65</f>
        <v>15266517.300000001</v>
      </c>
      <c r="I78" s="15"/>
      <c r="J78" s="14">
        <f>J76+J65</f>
        <v>15230009.650000002</v>
      </c>
    </row>
    <row r="79" spans="2:13" s="13" customFormat="1" thickTop="1" x14ac:dyDescent="0.25">
      <c r="H79" s="10"/>
      <c r="I79" s="10"/>
      <c r="J79" s="10"/>
    </row>
    <row r="80" spans="2:13" x14ac:dyDescent="0.25">
      <c r="B80" s="12"/>
      <c r="C80" s="12"/>
      <c r="D80" s="12"/>
      <c r="E80" s="12"/>
      <c r="F80" s="12"/>
      <c r="G80" s="12"/>
      <c r="H80" s="11"/>
      <c r="I80" s="11"/>
      <c r="J80" s="10"/>
      <c r="M80" s="3"/>
    </row>
    <row r="81" spans="2:12" ht="15.75" customHeight="1" x14ac:dyDescent="0.25">
      <c r="B81" s="9" t="s">
        <v>1</v>
      </c>
      <c r="C81" s="9"/>
      <c r="D81" s="9"/>
      <c r="E81" s="9"/>
      <c r="F81" s="9"/>
      <c r="G81" s="9"/>
      <c r="H81" s="9"/>
      <c r="I81" s="9"/>
      <c r="J81" s="9"/>
      <c r="K81" s="8"/>
      <c r="L81" s="8"/>
    </row>
    <row r="82" spans="2:12" x14ac:dyDescent="0.25">
      <c r="B82" s="6"/>
      <c r="C82" s="6"/>
      <c r="D82" s="6"/>
      <c r="E82" s="6"/>
      <c r="F82" s="6"/>
      <c r="G82" s="6"/>
      <c r="H82" s="7"/>
      <c r="I82" s="7"/>
      <c r="J82" s="7"/>
      <c r="K82" s="6"/>
      <c r="L82" s="6"/>
    </row>
    <row r="83" spans="2:12" x14ac:dyDescent="0.25">
      <c r="B83" s="4" t="s">
        <v>0</v>
      </c>
      <c r="C83" s="4"/>
      <c r="D83" s="4"/>
      <c r="E83" s="4"/>
      <c r="F83" s="4"/>
      <c r="G83" s="4"/>
      <c r="H83" s="5"/>
      <c r="I83" s="5"/>
      <c r="J83" s="5"/>
      <c r="K83" s="4"/>
      <c r="L83" s="4"/>
    </row>
    <row r="88" spans="2:12" x14ac:dyDescent="0.25">
      <c r="E88" s="3"/>
    </row>
  </sheetData>
  <mergeCells count="9">
    <mergeCell ref="B42:J42"/>
    <mergeCell ref="B67:J67"/>
    <mergeCell ref="B81:J81"/>
    <mergeCell ref="B3:J3"/>
    <mergeCell ref="B4:J4"/>
    <mergeCell ref="B5:J5"/>
    <mergeCell ref="B6:J6"/>
    <mergeCell ref="B9:I9"/>
    <mergeCell ref="B11:J11"/>
  </mergeCells>
  <printOptions horizontalCentered="1"/>
  <pageMargins left="0.5" right="0.75" top="1" bottom="1" header="0.5" footer="0.7"/>
  <pageSetup paperSize="9" scale="80" firstPageNumber="15" orientation="portrait" useFirstPageNumber="1"/>
  <headerFooter>
    <oddHeader>&amp;R&amp;"Times New Roman,Italic"&amp;12Annex A</oddHeader>
    <oddFooter xml:space="preserve">&amp;C&amp;"Times New Roman,Regular"&amp;12&amp;P&amp;"-,Regular"&amp;11
</oddFooter>
  </headerFooter>
  <rowBreaks count="1" manualBreakCount="1">
    <brk id="5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SFP-CONDENSED</vt:lpstr>
      <vt:lpstr>'SFP-CONDENSED'!Print_Area</vt:lpstr>
      <vt:lpstr>'SFP-CONDENSED'!Print_Titles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2021-06-25T06:56:17Z</dcterms:created>
  <dcterms:modified xsi:type="dcterms:W3CDTF">2021-06-25T06:56:58Z</dcterms:modified>
</cp:coreProperties>
</file>